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45621" iterate="1" iterateCount="1000" calcOnSave="0"/>
</workbook>
</file>

<file path=xl/calcChain.xml><?xml version="1.0" encoding="utf-8"?>
<calcChain xmlns="http://schemas.openxmlformats.org/spreadsheetml/2006/main">
  <c r="N14" i="1" l="1"/>
  <c r="L14" i="1"/>
  <c r="J14" i="1"/>
  <c r="H14" i="1"/>
  <c r="F14" i="1"/>
  <c r="D14" i="1"/>
  <c r="N13" i="1"/>
  <c r="L13" i="1"/>
  <c r="J13" i="1"/>
  <c r="H13" i="1"/>
  <c r="F13" i="1"/>
  <c r="D13" i="1"/>
  <c r="N12" i="1"/>
  <c r="L12" i="1"/>
  <c r="J12" i="1"/>
  <c r="H12" i="1"/>
  <c r="F12" i="1"/>
  <c r="D12" i="1"/>
  <c r="N11" i="1"/>
  <c r="L11" i="1"/>
  <c r="J11" i="1"/>
  <c r="H11" i="1"/>
  <c r="F11" i="1"/>
  <c r="D11" i="1"/>
  <c r="N10" i="1"/>
  <c r="L10" i="1"/>
  <c r="J10" i="1"/>
  <c r="H10" i="1"/>
  <c r="F10" i="1"/>
  <c r="D10" i="1"/>
  <c r="N9" i="1"/>
  <c r="L9" i="1"/>
  <c r="J9" i="1"/>
  <c r="H9" i="1"/>
  <c r="F9" i="1"/>
  <c r="D9" i="1"/>
  <c r="N8" i="1"/>
  <c r="L8" i="1"/>
  <c r="J8" i="1"/>
  <c r="H8" i="1"/>
  <c r="F8" i="1"/>
  <c r="D8" i="1"/>
  <c r="N7" i="1"/>
  <c r="L7" i="1"/>
  <c r="J7" i="1"/>
  <c r="H7" i="1"/>
  <c r="F7" i="1"/>
  <c r="D7" i="1"/>
</calcChain>
</file>

<file path=xl/sharedStrings.xml><?xml version="1.0" encoding="utf-8"?>
<sst xmlns="http://schemas.openxmlformats.org/spreadsheetml/2006/main" count="34" uniqueCount="34">
  <si>
    <t>جدول 10.2</t>
  </si>
  <si>
    <t>المساحة المزروعة بالدونم</t>
  </si>
  <si>
    <t>فئة العمر (بالنسبة)</t>
  </si>
  <si>
    <t>المساحة الاجمالية المزروعة   (1)</t>
  </si>
  <si>
    <t>ملك</t>
  </si>
  <si>
    <t>مستاجرة مقابل مال</t>
  </si>
  <si>
    <t>مستاجرة مقابل انتاج او خدمات</t>
  </si>
  <si>
    <t>انتقالية</t>
  </si>
  <si>
    <t>غيرها</t>
  </si>
  <si>
    <t>المساحة المزروعة   (2)</t>
  </si>
  <si>
    <t>المساحة المزروعة   (3)</t>
  </si>
  <si>
    <t>المساحة المزروعة   (4)</t>
  </si>
  <si>
    <t>المساحة المزروعة   (5)</t>
  </si>
  <si>
    <t>المساحة المزروعة   (6)</t>
  </si>
  <si>
    <t>اقل من 25</t>
  </si>
  <si>
    <t>من 25 الى 34</t>
  </si>
  <si>
    <t>من 35 الى 44</t>
  </si>
  <si>
    <t>من 45 الى 54</t>
  </si>
  <si>
    <t>من 55 الى 64</t>
  </si>
  <si>
    <t>اكثر من 65</t>
  </si>
  <si>
    <t>المجموع</t>
  </si>
  <si>
    <t>المساحة المزروعة   (7)</t>
  </si>
  <si>
    <t>قضاء : كسروان</t>
  </si>
  <si>
    <t xml:space="preserve"> * يمكن تسجيل فروقات طفيفة بنسبة 0.1 وذلك نتيجة التدوير</t>
  </si>
  <si>
    <t>**يقصد بهذا التصنيف الاشخاص المعنويين</t>
  </si>
  <si>
    <t>غير معني**</t>
  </si>
  <si>
    <t>طريقة استغلال الاراضي الاضافية للحيازات حسب فئة عمر الحائز*</t>
  </si>
  <si>
    <t>%
  (2/1)</t>
  </si>
  <si>
    <t>%
  (3/1)</t>
  </si>
  <si>
    <t>%
  (4/1)</t>
  </si>
  <si>
    <t>%
 (5/1)</t>
  </si>
  <si>
    <t>%
  (6/1)</t>
  </si>
  <si>
    <t>%
  (7/1)</t>
  </si>
  <si>
    <t>غير معني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</si>
</sst>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42">
    <xf numFmtId="0" fontId="0" fillId="0" borderId="0" xfId="0"/>
    <xf numFmtId="0" fontId="3" fillId="0" borderId="0" xfId="0" applyFont="1"/>
    <xf numFmtId="0" fontId="1" fillId="0" borderId="3" xfId="0" applyFont="1" applyBorder="1" applyAlignment="1">
      <alignment horizontal="center" vertical="center" wrapText="1"/>
    </xf>
    <xf numFmtId="164" fontId="7" fillId="0" borderId="6" xfId="1" applyNumberFormat="1" applyFont="1" applyBorder="1"/>
    <xf numFmtId="165" fontId="7" fillId="0" borderId="7" xfId="0" applyNumberFormat="1" applyFont="1" applyBorder="1"/>
    <xf numFmtId="164" fontId="7" fillId="0" borderId="11" xfId="1" applyNumberFormat="1" applyFont="1" applyBorder="1"/>
    <xf numFmtId="165" fontId="7" fillId="0" borderId="12" xfId="0" applyNumberFormat="1" applyFont="1" applyBorder="1"/>
    <xf numFmtId="164" fontId="7" fillId="0" borderId="14" xfId="1" applyNumberFormat="1" applyFont="1" applyBorder="1"/>
    <xf numFmtId="165" fontId="7" fillId="0" borderId="15" xfId="0" applyNumberFormat="1" applyFont="1" applyBorder="1"/>
    <xf numFmtId="164" fontId="7" fillId="0" borderId="23" xfId="1" applyNumberFormat="1" applyFont="1" applyBorder="1"/>
    <xf numFmtId="164" fontId="7" fillId="0" borderId="24" xfId="1" applyNumberFormat="1" applyFont="1" applyBorder="1"/>
    <xf numFmtId="165" fontId="7" fillId="0" borderId="25" xfId="0" applyNumberFormat="1" applyFont="1" applyBorder="1"/>
    <xf numFmtId="164" fontId="7" fillId="0" borderId="8" xfId="1" applyNumberFormat="1" applyFont="1" applyBorder="1"/>
    <xf numFmtId="164" fontId="7" fillId="0" borderId="9" xfId="1" applyNumberFormat="1" applyFont="1" applyBorder="1"/>
    <xf numFmtId="165" fontId="7" fillId="0" borderId="10" xfId="0" applyNumberFormat="1" applyFont="1" applyBorder="1"/>
    <xf numFmtId="164" fontId="7" fillId="0" borderId="26" xfId="1" applyNumberFormat="1" applyFont="1" applyBorder="1"/>
    <xf numFmtId="164" fontId="7" fillId="0" borderId="27" xfId="1" applyNumberFormat="1" applyFont="1" applyBorder="1"/>
    <xf numFmtId="165" fontId="7" fillId="0" borderId="28" xfId="0" applyNumberFormat="1" applyFont="1" applyBorder="1"/>
    <xf numFmtId="164" fontId="7" fillId="0" borderId="29" xfId="1" applyNumberFormat="1" applyFont="1" applyBorder="1"/>
    <xf numFmtId="165" fontId="7" fillId="0" borderId="30" xfId="0" applyNumberFormat="1" applyFont="1" applyBorder="1"/>
    <xf numFmtId="0" fontId="1" fillId="0" borderId="16" xfId="0" applyFont="1" applyBorder="1" applyAlignment="1">
      <alignment horizontal="right" wrapText="1"/>
    </xf>
    <xf numFmtId="164" fontId="8" fillId="0" borderId="16" xfId="1" applyNumberFormat="1" applyFont="1" applyBorder="1"/>
    <xf numFmtId="164" fontId="8" fillId="0" borderId="19" xfId="1" applyNumberFormat="1" applyFont="1" applyBorder="1"/>
    <xf numFmtId="165" fontId="8" fillId="0" borderId="20" xfId="0" applyNumberFormat="1" applyFont="1" applyBorder="1"/>
    <xf numFmtId="164" fontId="8" fillId="0" borderId="17" xfId="1" applyNumberFormat="1" applyFont="1" applyBorder="1"/>
    <xf numFmtId="165" fontId="8" fillId="0" borderId="18" xfId="0" applyNumberFormat="1" applyFont="1" applyBorder="1"/>
    <xf numFmtId="164" fontId="8" fillId="0" borderId="21" xfId="1" applyNumberFormat="1" applyFont="1" applyBorder="1"/>
    <xf numFmtId="165" fontId="8" fillId="0" borderId="22" xfId="0" applyNumberFormat="1" applyFont="1" applyBorder="1"/>
    <xf numFmtId="0" fontId="1" fillId="0" borderId="0" xfId="0" applyFont="1"/>
    <xf numFmtId="0" fontId="1" fillId="0" borderId="5" xfId="0" applyFont="1" applyBorder="1" applyAlignment="1">
      <alignment horizontal="right" wrapText="1"/>
    </xf>
    <xf numFmtId="0" fontId="1" fillId="0" borderId="8" xfId="0" applyFont="1" applyBorder="1"/>
    <xf numFmtId="0" fontId="1" fillId="0" borderId="13" xfId="0" applyFont="1" applyBorder="1"/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right" readingOrder="2"/>
    </xf>
    <xf numFmtId="0" fontId="4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7"/>
  <sheetViews>
    <sheetView rightToLeft="1" tabSelected="1" workbookViewId="0">
      <selection activeCell="J19" sqref="J19"/>
    </sheetView>
  </sheetViews>
  <sheetFormatPr defaultRowHeight="15" x14ac:dyDescent="0.25"/>
  <cols>
    <col min="1" max="1" width="18.5703125" customWidth="1"/>
    <col min="2" max="2" width="19.7109375" customWidth="1"/>
    <col min="6" max="6" width="10.28515625" customWidth="1"/>
    <col min="8" max="8" width="13.42578125" customWidth="1"/>
    <col min="11" max="11" width="10" customWidth="1"/>
    <col min="12" max="12" width="10.7109375" customWidth="1"/>
  </cols>
  <sheetData>
    <row r="1" spans="1:14" ht="48.75" customHeight="1" x14ac:dyDescent="0.25">
      <c r="A1" s="36" t="s">
        <v>22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</row>
    <row r="2" spans="1:14" ht="42" customHeight="1" x14ac:dyDescent="0.25">
      <c r="A2" s="35" t="s">
        <v>26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</row>
    <row r="3" spans="1:14" ht="15" customHeight="1" x14ac:dyDescent="0.25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</row>
    <row r="4" spans="1:14" ht="19.5" thickBot="1" x14ac:dyDescent="0.3">
      <c r="A4" s="1" t="s">
        <v>0</v>
      </c>
      <c r="I4" s="37" t="s">
        <v>1</v>
      </c>
      <c r="J4" s="37"/>
      <c r="K4" s="37"/>
      <c r="L4" s="37"/>
      <c r="M4" s="37"/>
      <c r="N4" s="37"/>
    </row>
    <row r="5" spans="1:14" ht="41.25" customHeight="1" thickBot="1" x14ac:dyDescent="0.3">
      <c r="A5" s="38" t="s">
        <v>2</v>
      </c>
      <c r="B5" s="38" t="s">
        <v>3</v>
      </c>
      <c r="C5" s="34" t="s">
        <v>4</v>
      </c>
      <c r="D5" s="34"/>
      <c r="E5" s="34" t="s">
        <v>5</v>
      </c>
      <c r="F5" s="34"/>
      <c r="G5" s="34" t="s">
        <v>6</v>
      </c>
      <c r="H5" s="34"/>
      <c r="I5" s="34" t="s">
        <v>7</v>
      </c>
      <c r="J5" s="34"/>
      <c r="K5" s="34" t="s">
        <v>8</v>
      </c>
      <c r="L5" s="34"/>
      <c r="M5" s="40" t="s">
        <v>33</v>
      </c>
      <c r="N5" s="41"/>
    </row>
    <row r="6" spans="1:14" ht="45.75" thickBot="1" x14ac:dyDescent="0.3">
      <c r="A6" s="39"/>
      <c r="B6" s="39"/>
      <c r="C6" s="2" t="s">
        <v>9</v>
      </c>
      <c r="D6" s="2" t="s">
        <v>27</v>
      </c>
      <c r="E6" s="2" t="s">
        <v>10</v>
      </c>
      <c r="F6" s="2" t="s">
        <v>28</v>
      </c>
      <c r="G6" s="2" t="s">
        <v>11</v>
      </c>
      <c r="H6" s="2" t="s">
        <v>29</v>
      </c>
      <c r="I6" s="2" t="s">
        <v>12</v>
      </c>
      <c r="J6" s="2" t="s">
        <v>30</v>
      </c>
      <c r="K6" s="2" t="s">
        <v>13</v>
      </c>
      <c r="L6" s="2" t="s">
        <v>31</v>
      </c>
      <c r="M6" s="2" t="s">
        <v>21</v>
      </c>
      <c r="N6" s="2" t="s">
        <v>32</v>
      </c>
    </row>
    <row r="7" spans="1:14" x14ac:dyDescent="0.25">
      <c r="A7" s="29" t="s">
        <v>25</v>
      </c>
      <c r="B7" s="9">
        <v>987.16499999999996</v>
      </c>
      <c r="C7" s="3">
        <v>0</v>
      </c>
      <c r="D7" s="4">
        <f t="shared" ref="D7:D14" si="0">C7/B7*100</f>
        <v>0</v>
      </c>
      <c r="E7" s="10">
        <v>0</v>
      </c>
      <c r="F7" s="11">
        <f t="shared" ref="F7:F14" si="1">E7/B7*100</f>
        <v>0</v>
      </c>
      <c r="G7" s="3">
        <v>5</v>
      </c>
      <c r="H7" s="4">
        <f t="shared" ref="H7:H14" si="2">G7/B7*100</f>
        <v>0.50650093955924291</v>
      </c>
      <c r="I7" s="10">
        <v>0</v>
      </c>
      <c r="J7" s="11">
        <f t="shared" ref="J7:J14" si="3">I7/B7*100</f>
        <v>0</v>
      </c>
      <c r="K7" s="3">
        <v>0</v>
      </c>
      <c r="L7" s="4">
        <f t="shared" ref="L7:L14" si="4">K7/B7*100</f>
        <v>0</v>
      </c>
      <c r="M7" s="3">
        <v>982.16499999999996</v>
      </c>
      <c r="N7" s="4">
        <f>M7/B7*100</f>
        <v>99.493499060440755</v>
      </c>
    </row>
    <row r="8" spans="1:14" x14ac:dyDescent="0.25">
      <c r="A8" s="30" t="s">
        <v>14</v>
      </c>
      <c r="B8" s="12">
        <v>155.18</v>
      </c>
      <c r="C8" s="5">
        <v>0</v>
      </c>
      <c r="D8" s="6">
        <f t="shared" si="0"/>
        <v>0</v>
      </c>
      <c r="E8" s="13">
        <v>0</v>
      </c>
      <c r="F8" s="14">
        <f t="shared" si="1"/>
        <v>0</v>
      </c>
      <c r="G8" s="5">
        <v>10</v>
      </c>
      <c r="H8" s="6">
        <f t="shared" si="2"/>
        <v>6.4441293981183145</v>
      </c>
      <c r="I8" s="13">
        <v>12</v>
      </c>
      <c r="J8" s="14">
        <f t="shared" si="3"/>
        <v>7.7329552777419766</v>
      </c>
      <c r="K8" s="5">
        <v>0</v>
      </c>
      <c r="L8" s="6">
        <f t="shared" si="4"/>
        <v>0</v>
      </c>
      <c r="M8" s="5">
        <v>133.18</v>
      </c>
      <c r="N8" s="6">
        <f t="shared" ref="N8:N14" si="5">M8/B8*100</f>
        <v>85.822915324139714</v>
      </c>
    </row>
    <row r="9" spans="1:14" x14ac:dyDescent="0.25">
      <c r="A9" s="30" t="s">
        <v>15</v>
      </c>
      <c r="B9" s="12">
        <v>982.72500000000002</v>
      </c>
      <c r="C9" s="5">
        <v>98</v>
      </c>
      <c r="D9" s="6">
        <f t="shared" si="0"/>
        <v>9.9722709812002339</v>
      </c>
      <c r="E9" s="13">
        <v>24</v>
      </c>
      <c r="F9" s="14">
        <f t="shared" si="1"/>
        <v>2.4421888117225063</v>
      </c>
      <c r="G9" s="5">
        <v>4.55</v>
      </c>
      <c r="H9" s="6">
        <f t="shared" si="2"/>
        <v>0.46299829555572508</v>
      </c>
      <c r="I9" s="13">
        <v>1.5</v>
      </c>
      <c r="J9" s="14">
        <f t="shared" si="3"/>
        <v>0.15263680073265665</v>
      </c>
      <c r="K9" s="5">
        <v>0</v>
      </c>
      <c r="L9" s="6">
        <f t="shared" si="4"/>
        <v>0</v>
      </c>
      <c r="M9" s="5">
        <v>854.67499999999995</v>
      </c>
      <c r="N9" s="6">
        <f t="shared" si="5"/>
        <v>86.969905110788872</v>
      </c>
    </row>
    <row r="10" spans="1:14" x14ac:dyDescent="0.25">
      <c r="A10" s="30" t="s">
        <v>16</v>
      </c>
      <c r="B10" s="12">
        <v>3230.73</v>
      </c>
      <c r="C10" s="5">
        <v>174.25</v>
      </c>
      <c r="D10" s="6">
        <f t="shared" si="0"/>
        <v>5.3935178736694187</v>
      </c>
      <c r="E10" s="13">
        <v>266.85000000000002</v>
      </c>
      <c r="F10" s="14">
        <f t="shared" si="1"/>
        <v>8.2597431540240152</v>
      </c>
      <c r="G10" s="5">
        <v>113.45</v>
      </c>
      <c r="H10" s="6">
        <f t="shared" si="2"/>
        <v>3.5115902597864879</v>
      </c>
      <c r="I10" s="13">
        <v>51</v>
      </c>
      <c r="J10" s="14">
        <f t="shared" si="3"/>
        <v>1.578590597171537</v>
      </c>
      <c r="K10" s="5">
        <v>0</v>
      </c>
      <c r="L10" s="6">
        <f t="shared" si="4"/>
        <v>0</v>
      </c>
      <c r="M10" s="5">
        <v>2625.18</v>
      </c>
      <c r="N10" s="6">
        <f t="shared" si="5"/>
        <v>81.25655811534854</v>
      </c>
    </row>
    <row r="11" spans="1:14" x14ac:dyDescent="0.25">
      <c r="A11" s="30" t="s">
        <v>17</v>
      </c>
      <c r="B11" s="12">
        <v>5682.0780000000004</v>
      </c>
      <c r="C11" s="5">
        <v>384.92500000000001</v>
      </c>
      <c r="D11" s="6">
        <f t="shared" si="0"/>
        <v>6.7743702215985069</v>
      </c>
      <c r="E11" s="13">
        <v>433.85</v>
      </c>
      <c r="F11" s="14">
        <f t="shared" si="1"/>
        <v>7.6354108479327456</v>
      </c>
      <c r="G11" s="5">
        <v>54.465000000000003</v>
      </c>
      <c r="H11" s="6">
        <f t="shared" si="2"/>
        <v>0.95854016787520346</v>
      </c>
      <c r="I11" s="13">
        <v>76.8</v>
      </c>
      <c r="J11" s="14">
        <f t="shared" si="3"/>
        <v>1.3516181932032612</v>
      </c>
      <c r="K11" s="5">
        <v>0</v>
      </c>
      <c r="L11" s="6">
        <f t="shared" si="4"/>
        <v>0</v>
      </c>
      <c r="M11" s="5">
        <v>4732.0379999999996</v>
      </c>
      <c r="N11" s="6">
        <f t="shared" si="5"/>
        <v>83.280060569390272</v>
      </c>
    </row>
    <row r="12" spans="1:14" x14ac:dyDescent="0.25">
      <c r="A12" s="30" t="s">
        <v>18</v>
      </c>
      <c r="B12" s="12">
        <v>3755.5549999999998</v>
      </c>
      <c r="C12" s="5">
        <v>256.2</v>
      </c>
      <c r="D12" s="6">
        <f t="shared" si="0"/>
        <v>6.8218945002802513</v>
      </c>
      <c r="E12" s="13">
        <v>158.19</v>
      </c>
      <c r="F12" s="14">
        <f t="shared" si="1"/>
        <v>4.2121603864142587</v>
      </c>
      <c r="G12" s="5">
        <v>67.099999999999994</v>
      </c>
      <c r="H12" s="6">
        <f t="shared" si="2"/>
        <v>1.7866866548353038</v>
      </c>
      <c r="I12" s="13">
        <v>23.5</v>
      </c>
      <c r="J12" s="14">
        <f t="shared" si="3"/>
        <v>0.62573973753546419</v>
      </c>
      <c r="K12" s="5">
        <v>1.75</v>
      </c>
      <c r="L12" s="6">
        <f t="shared" si="4"/>
        <v>4.6597640029236692E-2</v>
      </c>
      <c r="M12" s="5">
        <v>3248.8150000000001</v>
      </c>
      <c r="N12" s="6">
        <f t="shared" si="5"/>
        <v>86.506921080905485</v>
      </c>
    </row>
    <row r="13" spans="1:14" ht="15.75" thickBot="1" x14ac:dyDescent="0.3">
      <c r="A13" s="31" t="s">
        <v>19</v>
      </c>
      <c r="B13" s="15">
        <v>4665.4070000000002</v>
      </c>
      <c r="C13" s="16">
        <v>327.505</v>
      </c>
      <c r="D13" s="17">
        <f t="shared" si="0"/>
        <v>7.0198591462652669</v>
      </c>
      <c r="E13" s="18">
        <v>148.06</v>
      </c>
      <c r="F13" s="19">
        <f t="shared" si="1"/>
        <v>3.1735709231799065</v>
      </c>
      <c r="G13" s="16">
        <v>61.674999999999997</v>
      </c>
      <c r="H13" s="17">
        <f t="shared" si="2"/>
        <v>1.3219639787053947</v>
      </c>
      <c r="I13" s="18">
        <v>17.954999999999998</v>
      </c>
      <c r="J13" s="19">
        <f t="shared" si="3"/>
        <v>0.38485388305886276</v>
      </c>
      <c r="K13" s="7">
        <v>0</v>
      </c>
      <c r="L13" s="8">
        <f t="shared" si="4"/>
        <v>0</v>
      </c>
      <c r="M13" s="7">
        <v>4110.2120000000004</v>
      </c>
      <c r="N13" s="8">
        <f t="shared" si="5"/>
        <v>88.099752068790565</v>
      </c>
    </row>
    <row r="14" spans="1:14" s="28" customFormat="1" ht="15.75" thickBot="1" x14ac:dyDescent="0.3">
      <c r="A14" s="20" t="s">
        <v>20</v>
      </c>
      <c r="B14" s="21">
        <v>19458.84</v>
      </c>
      <c r="C14" s="22">
        <v>1240.8800000000001</v>
      </c>
      <c r="D14" s="23">
        <f t="shared" si="0"/>
        <v>6.3769474439380778</v>
      </c>
      <c r="E14" s="24">
        <v>1030.95</v>
      </c>
      <c r="F14" s="25">
        <f t="shared" si="1"/>
        <v>5.2981061563793119</v>
      </c>
      <c r="G14" s="22">
        <v>316.24</v>
      </c>
      <c r="H14" s="23">
        <f t="shared" si="2"/>
        <v>1.6251739569265178</v>
      </c>
      <c r="I14" s="24">
        <v>182.755</v>
      </c>
      <c r="J14" s="23">
        <f t="shared" si="3"/>
        <v>0.93918753635879626</v>
      </c>
      <c r="K14" s="26">
        <v>1.75</v>
      </c>
      <c r="L14" s="27">
        <f t="shared" si="4"/>
        <v>8.9933418436042439E-3</v>
      </c>
      <c r="M14" s="26">
        <v>16686.264999999999</v>
      </c>
      <c r="N14" s="27">
        <f t="shared" si="5"/>
        <v>85.751591564553692</v>
      </c>
    </row>
    <row r="16" spans="1:14" x14ac:dyDescent="0.25">
      <c r="A16" s="33" t="s">
        <v>23</v>
      </c>
      <c r="B16" s="33"/>
      <c r="C16" s="33"/>
      <c r="D16" s="33"/>
      <c r="E16" s="33"/>
    </row>
    <row r="17" spans="1:5" x14ac:dyDescent="0.25">
      <c r="A17" s="33" t="s">
        <v>24</v>
      </c>
      <c r="B17" s="33"/>
      <c r="C17" s="33"/>
      <c r="D17" s="33"/>
      <c r="E17" s="33"/>
    </row>
  </sheetData>
  <mergeCells count="13">
    <mergeCell ref="A16:E16"/>
    <mergeCell ref="A17:E17"/>
    <mergeCell ref="M5:N5"/>
    <mergeCell ref="A2:N2"/>
    <mergeCell ref="A1:N1"/>
    <mergeCell ref="I4:N4"/>
    <mergeCell ref="A5:A6"/>
    <mergeCell ref="B5:B6"/>
    <mergeCell ref="C5:D5"/>
    <mergeCell ref="E5:F5"/>
    <mergeCell ref="G5:H5"/>
    <mergeCell ref="I5:J5"/>
    <mergeCell ref="K5:L5"/>
  </mergeCells>
  <pageMargins left="0.7" right="0.7" top="0.75" bottom="0.75" header="0.3" footer="0.3"/>
  <pageSetup paperSize="9" scale="8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nfaour</dc:creator>
  <cp:lastModifiedBy>Nermine Faour</cp:lastModifiedBy>
  <dcterms:created xsi:type="dcterms:W3CDTF">2012-06-06T09:12:15Z</dcterms:created>
  <dcterms:modified xsi:type="dcterms:W3CDTF">2012-11-02T08:35:30Z</dcterms:modified>
</cp:coreProperties>
</file>